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<sst xmlns="http://schemas.openxmlformats.org/spreadsheetml/2006/main" count="426" uniqueCount="209">
  <si>
    <r>
      <rPr>
        <sz val="24"/>
        <color theme="1"/>
        <rFont val="Times New Roman"/>
        <charset val="134"/>
      </rPr>
      <t>2024</t>
    </r>
    <r>
      <rPr>
        <sz val="24"/>
        <color theme="1"/>
        <rFont val="方正小标宋简体"/>
        <charset val="134"/>
      </rPr>
      <t>年度日照市各级机关补充录用公务员面试人员综合成绩</t>
    </r>
  </si>
  <si>
    <t xml:space="preserve">   招录机关按照综合成绩从高到低的顺序，确定各职位参加体检和考察的人选。本次招录对体检和考察的人选不实行递补。</t>
  </si>
  <si>
    <t>招录机关</t>
  </si>
  <si>
    <t>用人单位</t>
  </si>
  <si>
    <t>职位代码</t>
  </si>
  <si>
    <t>职位名称</t>
  </si>
  <si>
    <t>招录
计划</t>
  </si>
  <si>
    <t>笔试准考证号</t>
  </si>
  <si>
    <t>行测
成绩</t>
  </si>
  <si>
    <t>申论
成绩</t>
  </si>
  <si>
    <t>专业科目
成绩</t>
  </si>
  <si>
    <t>笔试
成绩</t>
  </si>
  <si>
    <t>面试
成绩</t>
  </si>
  <si>
    <t>总成绩</t>
  </si>
  <si>
    <t>综合
排名</t>
  </si>
  <si>
    <t>日照市公安局</t>
  </si>
  <si>
    <t>日照市公安局海岸警察支队</t>
  </si>
  <si>
    <t>13711001001000001</t>
  </si>
  <si>
    <t>派出所民警职位</t>
  </si>
  <si>
    <t>2401020600416</t>
  </si>
  <si>
    <t>54.50</t>
  </si>
  <si>
    <t>71.50</t>
  </si>
  <si>
    <t>77.00</t>
  </si>
  <si>
    <t>66.35</t>
  </si>
  <si>
    <t>2401280200909</t>
  </si>
  <si>
    <t>52.10</t>
  </si>
  <si>
    <t>73.00</t>
  </si>
  <si>
    <t>64.64</t>
  </si>
  <si>
    <t>2401016402004</t>
  </si>
  <si>
    <t>60.60</t>
  </si>
  <si>
    <t>66.50</t>
  </si>
  <si>
    <t>72.00</t>
  </si>
  <si>
    <t>65.79</t>
  </si>
  <si>
    <t>五莲县公安局</t>
  </si>
  <si>
    <t>13711001002000001</t>
  </si>
  <si>
    <t>特警职位</t>
  </si>
  <si>
    <t>2401072701523</t>
  </si>
  <si>
    <t>56.30</t>
  </si>
  <si>
    <t>67.50</t>
  </si>
  <si>
    <t>65.00</t>
  </si>
  <si>
    <t>62.27</t>
  </si>
  <si>
    <t>2401110303528</t>
  </si>
  <si>
    <t>57.50</t>
  </si>
  <si>
    <t>69.00</t>
  </si>
  <si>
    <t>63.95</t>
  </si>
  <si>
    <t>2401280200325</t>
  </si>
  <si>
    <t>56.90</t>
  </si>
  <si>
    <t>59.50</t>
  </si>
  <si>
    <t>70.00</t>
  </si>
  <si>
    <t>61.61</t>
  </si>
  <si>
    <t>日照市住房和城乡建设局</t>
  </si>
  <si>
    <t>机关</t>
  </si>
  <si>
    <t>13711002001000001</t>
  </si>
  <si>
    <t>工程管理职位</t>
  </si>
  <si>
    <t>2401250103301</t>
  </si>
  <si>
    <t>58.80</t>
  </si>
  <si>
    <t>70.50</t>
  </si>
  <si>
    <t>—</t>
  </si>
  <si>
    <t>64.65</t>
  </si>
  <si>
    <t>2401010300822</t>
  </si>
  <si>
    <t>55.60</t>
  </si>
  <si>
    <t>76.50</t>
  </si>
  <si>
    <t>66.05</t>
  </si>
  <si>
    <t>2401010300701</t>
  </si>
  <si>
    <t>55.70</t>
  </si>
  <si>
    <t>75.50</t>
  </si>
  <si>
    <t>65.60</t>
  </si>
  <si>
    <t>缺考</t>
  </si>
  <si>
    <t>日照市建筑工程管理服务中心</t>
  </si>
  <si>
    <t>13711002002000001</t>
  </si>
  <si>
    <t>2401280600907</t>
  </si>
  <si>
    <t>62.50</t>
  </si>
  <si>
    <t>74.50</t>
  </si>
  <si>
    <t>68.50</t>
  </si>
  <si>
    <t>2401280100818</t>
  </si>
  <si>
    <t>54.80</t>
  </si>
  <si>
    <t>2401100103328</t>
  </si>
  <si>
    <t>58.10</t>
  </si>
  <si>
    <t>69.50</t>
  </si>
  <si>
    <t>63.80</t>
  </si>
  <si>
    <t>日照市城市管理局</t>
  </si>
  <si>
    <t>13711003001000001</t>
  </si>
  <si>
    <t>信息化建设职位</t>
  </si>
  <si>
    <t>2401110104630</t>
  </si>
  <si>
    <t>54.60</t>
  </si>
  <si>
    <t>74.00</t>
  </si>
  <si>
    <t>64.30</t>
  </si>
  <si>
    <t>2401110101327</t>
  </si>
  <si>
    <t>53.80</t>
  </si>
  <si>
    <t>64.15</t>
  </si>
  <si>
    <t>2401100103401</t>
  </si>
  <si>
    <t>54.20</t>
  </si>
  <si>
    <t>75.00</t>
  </si>
  <si>
    <t>64.60</t>
  </si>
  <si>
    <t>日照市信访局</t>
  </si>
  <si>
    <t>13711004001000001</t>
  </si>
  <si>
    <t>综合文字职位</t>
  </si>
  <si>
    <t>2401110102420</t>
  </si>
  <si>
    <t>58.70</t>
  </si>
  <si>
    <t>83.00</t>
  </si>
  <si>
    <t>70.85</t>
  </si>
  <si>
    <t>2401280401809</t>
  </si>
  <si>
    <t>60.90</t>
  </si>
  <si>
    <t>68.70</t>
  </si>
  <si>
    <t>2401280602623</t>
  </si>
  <si>
    <t>62.70</t>
  </si>
  <si>
    <t>68.35</t>
  </si>
  <si>
    <t>中共莒县县委组织部</t>
  </si>
  <si>
    <t>莒县交通运输局</t>
  </si>
  <si>
    <t>13711005001000001</t>
  </si>
  <si>
    <t>规划建设职位</t>
  </si>
  <si>
    <t>2401062000604</t>
  </si>
  <si>
    <t>61.70</t>
  </si>
  <si>
    <t>2401280901511</t>
  </si>
  <si>
    <t>63.10</t>
  </si>
  <si>
    <t>62.00</t>
  </si>
  <si>
    <t>62.55</t>
  </si>
  <si>
    <t>2401281901519</t>
  </si>
  <si>
    <t>58.20</t>
  </si>
  <si>
    <t>66.00</t>
  </si>
  <si>
    <t>62.10</t>
  </si>
  <si>
    <t>莒县市场监督管理局</t>
  </si>
  <si>
    <t>13711005002000001</t>
  </si>
  <si>
    <r>
      <rPr>
        <sz val="11"/>
        <color theme="1"/>
        <rFont val="仿宋_GB2312"/>
        <charset val="134"/>
      </rPr>
      <t>市场监管职位</t>
    </r>
    <r>
      <rPr>
        <sz val="11"/>
        <color theme="1"/>
        <rFont val="Times New Roman"/>
        <charset val="134"/>
      </rPr>
      <t>A</t>
    </r>
  </si>
  <si>
    <t>2401072802827</t>
  </si>
  <si>
    <t>60.80</t>
  </si>
  <si>
    <t>67.00</t>
  </si>
  <si>
    <t>61.00</t>
  </si>
  <si>
    <t>62.72</t>
  </si>
  <si>
    <t>2401231302218</t>
  </si>
  <si>
    <t>55.10</t>
  </si>
  <si>
    <t>71.00</t>
  </si>
  <si>
    <t>62.84</t>
  </si>
  <si>
    <t>2401020706206</t>
  </si>
  <si>
    <t>55.50</t>
  </si>
  <si>
    <t>81.00</t>
  </si>
  <si>
    <t>67.20</t>
  </si>
  <si>
    <t>13711005002000002</t>
  </si>
  <si>
    <r>
      <rPr>
        <sz val="11"/>
        <color theme="1"/>
        <rFont val="仿宋_GB2312"/>
        <charset val="134"/>
      </rPr>
      <t>市场监管职位</t>
    </r>
    <r>
      <rPr>
        <sz val="11"/>
        <color theme="1"/>
        <rFont val="Times New Roman"/>
        <charset val="134"/>
      </rPr>
      <t>B</t>
    </r>
  </si>
  <si>
    <t>2401280304008</t>
  </si>
  <si>
    <t>52.80</t>
  </si>
  <si>
    <t>60.42</t>
  </si>
  <si>
    <t>2401016100812</t>
  </si>
  <si>
    <t>51.00</t>
  </si>
  <si>
    <t>60.00</t>
  </si>
  <si>
    <t>58.95</t>
  </si>
  <si>
    <t>2401020903512</t>
  </si>
  <si>
    <t>49.50</t>
  </si>
  <si>
    <t>65.50</t>
  </si>
  <si>
    <t>13711005002000003</t>
  </si>
  <si>
    <r>
      <rPr>
        <sz val="11"/>
        <color theme="1"/>
        <rFont val="仿宋_GB2312"/>
        <charset val="134"/>
      </rPr>
      <t>市场监管职位</t>
    </r>
    <r>
      <rPr>
        <sz val="11"/>
        <color theme="1"/>
        <rFont val="Times New Roman"/>
        <charset val="134"/>
      </rPr>
      <t>C</t>
    </r>
  </si>
  <si>
    <t>2401280304512</t>
  </si>
  <si>
    <t>48.70</t>
  </si>
  <si>
    <t>68.00</t>
  </si>
  <si>
    <t>59.53</t>
  </si>
  <si>
    <t>2401280302723</t>
  </si>
  <si>
    <t>51.40</t>
  </si>
  <si>
    <t>61.50</t>
  </si>
  <si>
    <t>59.26</t>
  </si>
  <si>
    <t>2401030302022</t>
  </si>
  <si>
    <t>48.30</t>
  </si>
  <si>
    <t>58.32</t>
  </si>
  <si>
    <r>
      <rPr>
        <sz val="11"/>
        <color theme="1"/>
        <rFont val="仿宋_GB2312"/>
        <charset val="134"/>
      </rPr>
      <t>莒县</t>
    </r>
    <r>
      <rPr>
        <sz val="11"/>
        <color theme="1"/>
        <rFont val="宋体"/>
        <charset val="134"/>
      </rPr>
      <t>碁</t>
    </r>
    <r>
      <rPr>
        <sz val="11"/>
        <color theme="1"/>
        <rFont val="仿宋_GB2312"/>
        <charset val="134"/>
      </rPr>
      <t>山镇人民政府</t>
    </r>
  </si>
  <si>
    <t>13711005003000001</t>
  </si>
  <si>
    <t>乡镇事务管理职位</t>
  </si>
  <si>
    <t>2401110400815</t>
  </si>
  <si>
    <t>2401110603314</t>
  </si>
  <si>
    <t>65.30</t>
  </si>
  <si>
    <t>67.40</t>
  </si>
  <si>
    <t>2401110800927</t>
  </si>
  <si>
    <t>中共莒县县委党史研究中心</t>
  </si>
  <si>
    <t>13711005004000001</t>
  </si>
  <si>
    <t>历史研究职位</t>
  </si>
  <si>
    <t>2401281102423</t>
  </si>
  <si>
    <t>65.55</t>
  </si>
  <si>
    <t>2401061301518</t>
  </si>
  <si>
    <t>51.60</t>
  </si>
  <si>
    <t>63.55</t>
  </si>
  <si>
    <t>2401022303703</t>
  </si>
  <si>
    <t>55.80</t>
  </si>
  <si>
    <t>61.65</t>
  </si>
  <si>
    <t>莒县农业机械发展服务中心</t>
  </si>
  <si>
    <t>13711005005000001</t>
  </si>
  <si>
    <t>机关事务管理职位</t>
  </si>
  <si>
    <t>2401110502823</t>
  </si>
  <si>
    <t>62.90</t>
  </si>
  <si>
    <t>2401280901815</t>
  </si>
  <si>
    <t>63.40</t>
  </si>
  <si>
    <t>2401110700826</t>
  </si>
  <si>
    <t>58.30</t>
  </si>
  <si>
    <t>中共五莲县委组织部</t>
  </si>
  <si>
    <t>中共五莲县委党史研究中心</t>
  </si>
  <si>
    <t>13711006001000001</t>
  </si>
  <si>
    <t>党史史志研究职位</t>
  </si>
  <si>
    <t>2401022300322</t>
  </si>
  <si>
    <t>57.70</t>
  </si>
  <si>
    <t>64.85</t>
  </si>
  <si>
    <t>2401110305409</t>
  </si>
  <si>
    <t>58.90</t>
  </si>
  <si>
    <t>64.95</t>
  </si>
  <si>
    <t>2401021501529</t>
  </si>
  <si>
    <t>53.10</t>
  </si>
  <si>
    <t>五莲县农业机械发展服务中心</t>
  </si>
  <si>
    <t>13711006002000001</t>
  </si>
  <si>
    <t>农机推广职位</t>
  </si>
  <si>
    <t>2401281701517</t>
  </si>
  <si>
    <t>66.30</t>
  </si>
  <si>
    <t>2401280300816</t>
  </si>
  <si>
    <t>2401110803521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</si>
</sst>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等线"/>
      <charset val="134"/>
      <scheme val="minor"/>
    </font>
    <font>
      <sz val="16"/>
      <color theme="1"/>
      <name val="楷体"/>
      <charset val="134"/>
    </font>
    <font>
      <sz val="16"/>
      <color rgb="FFFF0000"/>
      <name val="楷体"/>
      <charset val="134"/>
    </font>
    <font>
      <sz val="11"/>
      <color rgb="FFFF0000"/>
      <name val="等线"/>
      <charset val="134"/>
      <scheme val="minor"/>
    </font>
    <font>
      <sz val="24"/>
      <color theme="1"/>
      <name val="Times New Roman"/>
      <charset val="134"/>
    </font>
    <font>
      <sz val="24"/>
      <color theme="1"/>
      <name val="方正小标宋简体"/>
      <charset val="134"/>
    </font>
    <font>
      <sz val="14"/>
      <color theme="1"/>
      <name val="楷体"/>
      <charset val="134"/>
    </font>
    <font>
      <sz val="14"/>
      <color theme="1"/>
      <name val="Times New Roman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8"/>
  <sheetViews>
    <sheetView tabSelected="1" workbookViewId="0">
      <selection activeCell="A1" sqref="A1:M1"/>
    </sheetView>
  </sheetViews>
  <sheetFormatPr defaultColWidth="9" defaultRowHeight="14"/>
  <cols>
    <col min="1" max="1" width="21.8333333333333" customWidth="1"/>
    <col min="2" max="2" width="29.75" customWidth="1"/>
    <col min="3" max="4" width="20.125" customWidth="1"/>
    <col min="5" max="5" width="6.58333333333333" customWidth="1"/>
    <col min="6" max="6" width="16.4166666666667" customWidth="1"/>
    <col min="7" max="13" width="8.58333333333333" customWidth="1"/>
  </cols>
  <sheetData>
    <row r="1" ht="50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35" customHeight="1" spans="1:13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2" customFormat="1" ht="43" customHeight="1" spans="1:13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</row>
    <row r="4" s="3" customFormat="1" ht="31.7" customHeight="1" spans="1:13">
      <c r="A4" s="12" t="s">
        <v>15</v>
      </c>
      <c r="B4" s="12" t="s">
        <v>16</v>
      </c>
      <c r="C4" s="13" t="s">
        <v>17</v>
      </c>
      <c r="D4" s="12" t="s">
        <v>18</v>
      </c>
      <c r="E4" s="13">
        <v>1</v>
      </c>
      <c r="F4" s="13" t="s">
        <v>19</v>
      </c>
      <c r="G4" s="13" t="s">
        <v>20</v>
      </c>
      <c r="H4" s="13" t="s">
        <v>21</v>
      </c>
      <c r="I4" s="13" t="s">
        <v>22</v>
      </c>
      <c r="J4" s="13" t="s">
        <v>23</v>
      </c>
      <c r="K4" s="16">
        <v>86.82</v>
      </c>
      <c r="L4" s="16">
        <f>J4*0.4+K4*0.6</f>
        <v>78.632</v>
      </c>
      <c r="M4" s="13">
        <v>1</v>
      </c>
    </row>
    <row r="5" s="3" customFormat="1" ht="31.7" customHeight="1" spans="1:13">
      <c r="A5" s="12" t="s">
        <v>15</v>
      </c>
      <c r="B5" s="12" t="s">
        <v>16</v>
      </c>
      <c r="C5" s="13" t="s">
        <v>17</v>
      </c>
      <c r="D5" s="12" t="s">
        <v>18</v>
      </c>
      <c r="E5" s="13">
        <v>1</v>
      </c>
      <c r="F5" s="13" t="s">
        <v>24</v>
      </c>
      <c r="G5" s="13" t="s">
        <v>25</v>
      </c>
      <c r="H5" s="13" t="s">
        <v>26</v>
      </c>
      <c r="I5" s="13" t="s">
        <v>26</v>
      </c>
      <c r="J5" s="13" t="s">
        <v>27</v>
      </c>
      <c r="K5" s="16">
        <v>83.06</v>
      </c>
      <c r="L5" s="16">
        <f>J5*0.4+K5*0.6</f>
        <v>75.692</v>
      </c>
      <c r="M5" s="13">
        <v>2</v>
      </c>
    </row>
    <row r="6" s="3" customFormat="1" ht="31.7" customHeight="1" spans="1:13">
      <c r="A6" s="12" t="s">
        <v>15</v>
      </c>
      <c r="B6" s="12" t="s">
        <v>16</v>
      </c>
      <c r="C6" s="13" t="s">
        <v>17</v>
      </c>
      <c r="D6" s="12" t="s">
        <v>18</v>
      </c>
      <c r="E6" s="13">
        <v>1</v>
      </c>
      <c r="F6" s="13" t="s">
        <v>28</v>
      </c>
      <c r="G6" s="13" t="s">
        <v>29</v>
      </c>
      <c r="H6" s="13" t="s">
        <v>30</v>
      </c>
      <c r="I6" s="13" t="s">
        <v>31</v>
      </c>
      <c r="J6" s="13" t="s">
        <v>32</v>
      </c>
      <c r="K6" s="16">
        <v>82.24</v>
      </c>
      <c r="L6" s="16">
        <f t="shared" ref="L6:L48" si="0">J6*0.4+K6*0.6</f>
        <v>75.66</v>
      </c>
      <c r="M6" s="13">
        <v>3</v>
      </c>
    </row>
    <row r="7" s="3" customFormat="1" ht="31.7" customHeight="1" spans="1:13">
      <c r="A7" s="12" t="s">
        <v>15</v>
      </c>
      <c r="B7" s="12" t="s">
        <v>33</v>
      </c>
      <c r="C7" s="13" t="s">
        <v>34</v>
      </c>
      <c r="D7" s="12" t="s">
        <v>35</v>
      </c>
      <c r="E7" s="13">
        <v>1</v>
      </c>
      <c r="F7" s="13" t="s">
        <v>36</v>
      </c>
      <c r="G7" s="13" t="s">
        <v>37</v>
      </c>
      <c r="H7" s="13" t="s">
        <v>38</v>
      </c>
      <c r="I7" s="13" t="s">
        <v>39</v>
      </c>
      <c r="J7" s="13" t="s">
        <v>40</v>
      </c>
      <c r="K7" s="16">
        <v>87.98</v>
      </c>
      <c r="L7" s="16">
        <f t="shared" si="0"/>
        <v>77.696</v>
      </c>
      <c r="M7" s="13">
        <v>1</v>
      </c>
    </row>
    <row r="8" s="3" customFormat="1" ht="31.7" customHeight="1" spans="1:13">
      <c r="A8" s="12" t="s">
        <v>15</v>
      </c>
      <c r="B8" s="12" t="s">
        <v>33</v>
      </c>
      <c r="C8" s="13" t="s">
        <v>34</v>
      </c>
      <c r="D8" s="12" t="s">
        <v>35</v>
      </c>
      <c r="E8" s="13">
        <v>1</v>
      </c>
      <c r="F8" s="13" t="s">
        <v>41</v>
      </c>
      <c r="G8" s="13" t="s">
        <v>42</v>
      </c>
      <c r="H8" s="13" t="s">
        <v>38</v>
      </c>
      <c r="I8" s="13" t="s">
        <v>43</v>
      </c>
      <c r="J8" s="13" t="s">
        <v>44</v>
      </c>
      <c r="K8" s="16">
        <v>84.94</v>
      </c>
      <c r="L8" s="16">
        <f t="shared" si="0"/>
        <v>76.544</v>
      </c>
      <c r="M8" s="13">
        <v>2</v>
      </c>
    </row>
    <row r="9" s="3" customFormat="1" ht="31.7" customHeight="1" spans="1:13">
      <c r="A9" s="12" t="s">
        <v>15</v>
      </c>
      <c r="B9" s="12" t="s">
        <v>33</v>
      </c>
      <c r="C9" s="13" t="s">
        <v>34</v>
      </c>
      <c r="D9" s="12" t="s">
        <v>35</v>
      </c>
      <c r="E9" s="13">
        <v>1</v>
      </c>
      <c r="F9" s="13" t="s">
        <v>45</v>
      </c>
      <c r="G9" s="13" t="s">
        <v>46</v>
      </c>
      <c r="H9" s="13" t="s">
        <v>47</v>
      </c>
      <c r="I9" s="13" t="s">
        <v>48</v>
      </c>
      <c r="J9" s="13" t="s">
        <v>49</v>
      </c>
      <c r="K9" s="16">
        <v>85.86</v>
      </c>
      <c r="L9" s="16">
        <f t="shared" si="0"/>
        <v>76.16</v>
      </c>
      <c r="M9" s="13">
        <v>3</v>
      </c>
    </row>
    <row r="10" s="3" customFormat="1" ht="31.7" customHeight="1" spans="1:13">
      <c r="A10" s="12" t="s">
        <v>50</v>
      </c>
      <c r="B10" s="12" t="s">
        <v>51</v>
      </c>
      <c r="C10" s="13" t="s">
        <v>52</v>
      </c>
      <c r="D10" s="12" t="s">
        <v>53</v>
      </c>
      <c r="E10" s="13">
        <v>1</v>
      </c>
      <c r="F10" s="13" t="s">
        <v>54</v>
      </c>
      <c r="G10" s="13" t="s">
        <v>55</v>
      </c>
      <c r="H10" s="13" t="s">
        <v>56</v>
      </c>
      <c r="I10" s="13" t="s">
        <v>57</v>
      </c>
      <c r="J10" s="13" t="s">
        <v>58</v>
      </c>
      <c r="K10" s="16">
        <v>84.9</v>
      </c>
      <c r="L10" s="16">
        <f t="shared" si="0"/>
        <v>76.8</v>
      </c>
      <c r="M10" s="13">
        <v>1</v>
      </c>
    </row>
    <row r="11" s="3" customFormat="1" ht="31.7" customHeight="1" spans="1:13">
      <c r="A11" s="12" t="s">
        <v>50</v>
      </c>
      <c r="B11" s="12" t="s">
        <v>51</v>
      </c>
      <c r="C11" s="13" t="s">
        <v>52</v>
      </c>
      <c r="D11" s="12" t="s">
        <v>53</v>
      </c>
      <c r="E11" s="13">
        <v>1</v>
      </c>
      <c r="F11" s="13" t="s">
        <v>59</v>
      </c>
      <c r="G11" s="13" t="s">
        <v>60</v>
      </c>
      <c r="H11" s="13" t="s">
        <v>61</v>
      </c>
      <c r="I11" s="13" t="s">
        <v>57</v>
      </c>
      <c r="J11" s="13" t="s">
        <v>62</v>
      </c>
      <c r="K11" s="16">
        <v>82.3</v>
      </c>
      <c r="L11" s="16">
        <f t="shared" si="0"/>
        <v>75.8</v>
      </c>
      <c r="M11" s="13">
        <v>2</v>
      </c>
    </row>
    <row r="12" s="4" customFormat="1" ht="31.7" customHeight="1" spans="1:13">
      <c r="A12" s="12" t="s">
        <v>50</v>
      </c>
      <c r="B12" s="14" t="s">
        <v>51</v>
      </c>
      <c r="C12" s="15" t="s">
        <v>52</v>
      </c>
      <c r="D12" s="14" t="s">
        <v>53</v>
      </c>
      <c r="E12" s="15">
        <v>1</v>
      </c>
      <c r="F12" s="15" t="s">
        <v>63</v>
      </c>
      <c r="G12" s="15" t="s">
        <v>64</v>
      </c>
      <c r="H12" s="15" t="s">
        <v>65</v>
      </c>
      <c r="I12" s="15" t="s">
        <v>57</v>
      </c>
      <c r="J12" s="15" t="s">
        <v>66</v>
      </c>
      <c r="K12" s="14" t="s">
        <v>67</v>
      </c>
      <c r="L12" s="15" t="s">
        <v>57</v>
      </c>
      <c r="M12" s="15" t="s">
        <v>57</v>
      </c>
    </row>
    <row r="13" s="3" customFormat="1" ht="31.7" customHeight="1" spans="1:13">
      <c r="A13" s="12" t="s">
        <v>50</v>
      </c>
      <c r="B13" s="12" t="s">
        <v>68</v>
      </c>
      <c r="C13" s="13" t="s">
        <v>69</v>
      </c>
      <c r="D13" s="12" t="s">
        <v>53</v>
      </c>
      <c r="E13" s="13">
        <v>1</v>
      </c>
      <c r="F13" s="13" t="s">
        <v>70</v>
      </c>
      <c r="G13" s="13" t="s">
        <v>71</v>
      </c>
      <c r="H13" s="13" t="s">
        <v>72</v>
      </c>
      <c r="I13" s="13" t="s">
        <v>57</v>
      </c>
      <c r="J13" s="13" t="s">
        <v>73</v>
      </c>
      <c r="K13" s="16">
        <v>85.86</v>
      </c>
      <c r="L13" s="16">
        <f t="shared" si="0"/>
        <v>78.916</v>
      </c>
      <c r="M13" s="13">
        <v>1</v>
      </c>
    </row>
    <row r="14" s="3" customFormat="1" ht="31.7" customHeight="1" spans="1:13">
      <c r="A14" s="12" t="s">
        <v>50</v>
      </c>
      <c r="B14" s="12" t="s">
        <v>68</v>
      </c>
      <c r="C14" s="13" t="s">
        <v>69</v>
      </c>
      <c r="D14" s="12" t="s">
        <v>53</v>
      </c>
      <c r="E14" s="13">
        <v>1</v>
      </c>
      <c r="F14" s="13" t="s">
        <v>74</v>
      </c>
      <c r="G14" s="13" t="s">
        <v>75</v>
      </c>
      <c r="H14" s="13" t="s">
        <v>72</v>
      </c>
      <c r="I14" s="13" t="s">
        <v>57</v>
      </c>
      <c r="J14" s="13" t="s">
        <v>58</v>
      </c>
      <c r="K14" s="16">
        <v>87.32</v>
      </c>
      <c r="L14" s="16">
        <f t="shared" si="0"/>
        <v>78.252</v>
      </c>
      <c r="M14" s="13">
        <v>2</v>
      </c>
    </row>
    <row r="15" s="3" customFormat="1" ht="31.7" customHeight="1" spans="1:13">
      <c r="A15" s="12" t="s">
        <v>50</v>
      </c>
      <c r="B15" s="12" t="s">
        <v>68</v>
      </c>
      <c r="C15" s="13" t="s">
        <v>69</v>
      </c>
      <c r="D15" s="12" t="s">
        <v>53</v>
      </c>
      <c r="E15" s="13">
        <v>1</v>
      </c>
      <c r="F15" s="13" t="s">
        <v>76</v>
      </c>
      <c r="G15" s="13" t="s">
        <v>77</v>
      </c>
      <c r="H15" s="13" t="s">
        <v>78</v>
      </c>
      <c r="I15" s="13" t="s">
        <v>57</v>
      </c>
      <c r="J15" s="13" t="s">
        <v>79</v>
      </c>
      <c r="K15" s="16">
        <v>79.24</v>
      </c>
      <c r="L15" s="16">
        <f t="shared" si="0"/>
        <v>73.064</v>
      </c>
      <c r="M15" s="13">
        <v>3</v>
      </c>
    </row>
    <row r="16" s="3" customFormat="1" ht="31.7" customHeight="1" spans="1:13">
      <c r="A16" s="12" t="s">
        <v>80</v>
      </c>
      <c r="B16" s="12" t="s">
        <v>51</v>
      </c>
      <c r="C16" s="13" t="s">
        <v>81</v>
      </c>
      <c r="D16" s="12" t="s">
        <v>82</v>
      </c>
      <c r="E16" s="13">
        <v>1</v>
      </c>
      <c r="F16" s="13" t="s">
        <v>83</v>
      </c>
      <c r="G16" s="13" t="s">
        <v>84</v>
      </c>
      <c r="H16" s="13" t="s">
        <v>85</v>
      </c>
      <c r="I16" s="13" t="s">
        <v>57</v>
      </c>
      <c r="J16" s="13" t="s">
        <v>86</v>
      </c>
      <c r="K16" s="16">
        <v>86.78</v>
      </c>
      <c r="L16" s="16">
        <f t="shared" si="0"/>
        <v>77.788</v>
      </c>
      <c r="M16" s="13">
        <v>1</v>
      </c>
    </row>
    <row r="17" s="3" customFormat="1" ht="31.7" customHeight="1" spans="1:13">
      <c r="A17" s="12" t="s">
        <v>80</v>
      </c>
      <c r="B17" s="12" t="s">
        <v>51</v>
      </c>
      <c r="C17" s="13" t="s">
        <v>81</v>
      </c>
      <c r="D17" s="12" t="s">
        <v>82</v>
      </c>
      <c r="E17" s="13">
        <v>1</v>
      </c>
      <c r="F17" s="13" t="s">
        <v>87</v>
      </c>
      <c r="G17" s="13" t="s">
        <v>88</v>
      </c>
      <c r="H17" s="13" t="s">
        <v>72</v>
      </c>
      <c r="I17" s="13" t="s">
        <v>57</v>
      </c>
      <c r="J17" s="13" t="s">
        <v>89</v>
      </c>
      <c r="K17" s="16">
        <v>83.04</v>
      </c>
      <c r="L17" s="16">
        <f t="shared" si="0"/>
        <v>75.484</v>
      </c>
      <c r="M17" s="13">
        <v>2</v>
      </c>
    </row>
    <row r="18" s="3" customFormat="1" ht="31.7" customHeight="1" spans="1:13">
      <c r="A18" s="12" t="s">
        <v>80</v>
      </c>
      <c r="B18" s="12" t="s">
        <v>51</v>
      </c>
      <c r="C18" s="13" t="s">
        <v>81</v>
      </c>
      <c r="D18" s="12" t="s">
        <v>82</v>
      </c>
      <c r="E18" s="13">
        <v>1</v>
      </c>
      <c r="F18" s="13" t="s">
        <v>90</v>
      </c>
      <c r="G18" s="13" t="s">
        <v>91</v>
      </c>
      <c r="H18" s="13" t="s">
        <v>92</v>
      </c>
      <c r="I18" s="13" t="s">
        <v>57</v>
      </c>
      <c r="J18" s="13" t="s">
        <v>93</v>
      </c>
      <c r="K18" s="16">
        <v>82.28</v>
      </c>
      <c r="L18" s="16">
        <f t="shared" si="0"/>
        <v>75.208</v>
      </c>
      <c r="M18" s="13">
        <v>3</v>
      </c>
    </row>
    <row r="19" s="3" customFormat="1" ht="31.7" customHeight="1" spans="1:13">
      <c r="A19" s="12" t="s">
        <v>94</v>
      </c>
      <c r="B19" s="12" t="s">
        <v>51</v>
      </c>
      <c r="C19" s="13" t="s">
        <v>95</v>
      </c>
      <c r="D19" s="12" t="s">
        <v>96</v>
      </c>
      <c r="E19" s="13">
        <v>1</v>
      </c>
      <c r="F19" s="13" t="s">
        <v>97</v>
      </c>
      <c r="G19" s="13" t="s">
        <v>98</v>
      </c>
      <c r="H19" s="13" t="s">
        <v>99</v>
      </c>
      <c r="I19" s="13" t="s">
        <v>57</v>
      </c>
      <c r="J19" s="13" t="s">
        <v>100</v>
      </c>
      <c r="K19" s="16">
        <v>88.62</v>
      </c>
      <c r="L19" s="16">
        <f t="shared" si="0"/>
        <v>81.512</v>
      </c>
      <c r="M19" s="13">
        <v>1</v>
      </c>
    </row>
    <row r="20" s="3" customFormat="1" ht="31.7" customHeight="1" spans="1:13">
      <c r="A20" s="12" t="s">
        <v>94</v>
      </c>
      <c r="B20" s="12" t="s">
        <v>51</v>
      </c>
      <c r="C20" s="13" t="s">
        <v>95</v>
      </c>
      <c r="D20" s="12" t="s">
        <v>96</v>
      </c>
      <c r="E20" s="13">
        <v>1</v>
      </c>
      <c r="F20" s="13" t="s">
        <v>101</v>
      </c>
      <c r="G20" s="13" t="s">
        <v>102</v>
      </c>
      <c r="H20" s="13" t="s">
        <v>61</v>
      </c>
      <c r="I20" s="13" t="s">
        <v>57</v>
      </c>
      <c r="J20" s="13" t="s">
        <v>103</v>
      </c>
      <c r="K20" s="16">
        <v>84.68</v>
      </c>
      <c r="L20" s="16">
        <f t="shared" si="0"/>
        <v>78.288</v>
      </c>
      <c r="M20" s="13">
        <v>2</v>
      </c>
    </row>
    <row r="21" s="3" customFormat="1" ht="31.7" customHeight="1" spans="1:13">
      <c r="A21" s="12" t="s">
        <v>94</v>
      </c>
      <c r="B21" s="12" t="s">
        <v>51</v>
      </c>
      <c r="C21" s="13" t="s">
        <v>95</v>
      </c>
      <c r="D21" s="12" t="s">
        <v>96</v>
      </c>
      <c r="E21" s="13">
        <v>1</v>
      </c>
      <c r="F21" s="13" t="s">
        <v>104</v>
      </c>
      <c r="G21" s="13" t="s">
        <v>105</v>
      </c>
      <c r="H21" s="13" t="s">
        <v>85</v>
      </c>
      <c r="I21" s="13" t="s">
        <v>57</v>
      </c>
      <c r="J21" s="13" t="s">
        <v>106</v>
      </c>
      <c r="K21" s="16">
        <v>84.18</v>
      </c>
      <c r="L21" s="16">
        <f t="shared" si="0"/>
        <v>77.848</v>
      </c>
      <c r="M21" s="13">
        <v>3</v>
      </c>
    </row>
    <row r="22" s="3" customFormat="1" ht="31.7" customHeight="1" spans="1:13">
      <c r="A22" s="12" t="s">
        <v>107</v>
      </c>
      <c r="B22" s="12" t="s">
        <v>108</v>
      </c>
      <c r="C22" s="13" t="s">
        <v>109</v>
      </c>
      <c r="D22" s="12" t="s">
        <v>110</v>
      </c>
      <c r="E22" s="13">
        <v>1</v>
      </c>
      <c r="F22" s="13" t="s">
        <v>111</v>
      </c>
      <c r="G22" s="13" t="s">
        <v>112</v>
      </c>
      <c r="H22" s="13" t="s">
        <v>78</v>
      </c>
      <c r="I22" s="13" t="s">
        <v>57</v>
      </c>
      <c r="J22" s="13" t="s">
        <v>66</v>
      </c>
      <c r="K22" s="16">
        <v>81.34</v>
      </c>
      <c r="L22" s="16">
        <f t="shared" si="0"/>
        <v>75.044</v>
      </c>
      <c r="M22" s="13">
        <v>1</v>
      </c>
    </row>
    <row r="23" s="3" customFormat="1" ht="31.7" customHeight="1" spans="1:13">
      <c r="A23" s="12" t="s">
        <v>107</v>
      </c>
      <c r="B23" s="12" t="s">
        <v>108</v>
      </c>
      <c r="C23" s="13" t="s">
        <v>109</v>
      </c>
      <c r="D23" s="12" t="s">
        <v>110</v>
      </c>
      <c r="E23" s="13">
        <v>1</v>
      </c>
      <c r="F23" s="13" t="s">
        <v>113</v>
      </c>
      <c r="G23" s="13" t="s">
        <v>114</v>
      </c>
      <c r="H23" s="13" t="s">
        <v>115</v>
      </c>
      <c r="I23" s="13" t="s">
        <v>57</v>
      </c>
      <c r="J23" s="13" t="s">
        <v>116</v>
      </c>
      <c r="K23" s="16">
        <v>82.96</v>
      </c>
      <c r="L23" s="16">
        <f t="shared" si="0"/>
        <v>74.796</v>
      </c>
      <c r="M23" s="13">
        <v>2</v>
      </c>
    </row>
    <row r="24" s="3" customFormat="1" ht="31.7" customHeight="1" spans="1:13">
      <c r="A24" s="12" t="s">
        <v>107</v>
      </c>
      <c r="B24" s="12" t="s">
        <v>108</v>
      </c>
      <c r="C24" s="13" t="s">
        <v>109</v>
      </c>
      <c r="D24" s="12" t="s">
        <v>110</v>
      </c>
      <c r="E24" s="13">
        <v>1</v>
      </c>
      <c r="F24" s="13" t="s">
        <v>117</v>
      </c>
      <c r="G24" s="13" t="s">
        <v>118</v>
      </c>
      <c r="H24" s="13" t="s">
        <v>119</v>
      </c>
      <c r="I24" s="13" t="s">
        <v>57</v>
      </c>
      <c r="J24" s="13" t="s">
        <v>120</v>
      </c>
      <c r="K24" s="16">
        <v>82.72</v>
      </c>
      <c r="L24" s="16">
        <f t="shared" si="0"/>
        <v>74.472</v>
      </c>
      <c r="M24" s="13">
        <v>3</v>
      </c>
    </row>
    <row r="25" s="3" customFormat="1" ht="31.7" customHeight="1" spans="1:13">
      <c r="A25" s="12" t="s">
        <v>107</v>
      </c>
      <c r="B25" s="12" t="s">
        <v>121</v>
      </c>
      <c r="C25" s="13" t="s">
        <v>122</v>
      </c>
      <c r="D25" s="12" t="s">
        <v>123</v>
      </c>
      <c r="E25" s="13">
        <v>1</v>
      </c>
      <c r="F25" s="13" t="s">
        <v>124</v>
      </c>
      <c r="G25" s="13" t="s">
        <v>125</v>
      </c>
      <c r="H25" s="13" t="s">
        <v>126</v>
      </c>
      <c r="I25" s="13" t="s">
        <v>127</v>
      </c>
      <c r="J25" s="13" t="s">
        <v>128</v>
      </c>
      <c r="K25" s="16">
        <v>85.28</v>
      </c>
      <c r="L25" s="16">
        <f t="shared" si="0"/>
        <v>76.256</v>
      </c>
      <c r="M25" s="13">
        <v>1</v>
      </c>
    </row>
    <row r="26" s="3" customFormat="1" ht="31.7" customHeight="1" spans="1:13">
      <c r="A26" s="12" t="s">
        <v>107</v>
      </c>
      <c r="B26" s="12" t="s">
        <v>121</v>
      </c>
      <c r="C26" s="13" t="s">
        <v>122</v>
      </c>
      <c r="D26" s="12" t="s">
        <v>123</v>
      </c>
      <c r="E26" s="13">
        <v>1</v>
      </c>
      <c r="F26" s="13" t="s">
        <v>129</v>
      </c>
      <c r="G26" s="13" t="s">
        <v>130</v>
      </c>
      <c r="H26" s="13" t="s">
        <v>131</v>
      </c>
      <c r="I26" s="13" t="s">
        <v>39</v>
      </c>
      <c r="J26" s="13" t="s">
        <v>132</v>
      </c>
      <c r="K26" s="16">
        <v>84.94</v>
      </c>
      <c r="L26" s="16">
        <f t="shared" si="0"/>
        <v>76.1</v>
      </c>
      <c r="M26" s="13">
        <v>2</v>
      </c>
    </row>
    <row r="27" s="3" customFormat="1" ht="31.7" customHeight="1" spans="1:13">
      <c r="A27" s="12" t="s">
        <v>107</v>
      </c>
      <c r="B27" s="12" t="s">
        <v>121</v>
      </c>
      <c r="C27" s="13" t="s">
        <v>122</v>
      </c>
      <c r="D27" s="12" t="s">
        <v>123</v>
      </c>
      <c r="E27" s="13">
        <v>1</v>
      </c>
      <c r="F27" s="13" t="s">
        <v>133</v>
      </c>
      <c r="G27" s="13" t="s">
        <v>134</v>
      </c>
      <c r="H27" s="13" t="s">
        <v>43</v>
      </c>
      <c r="I27" s="13" t="s">
        <v>135</v>
      </c>
      <c r="J27" s="13" t="s">
        <v>136</v>
      </c>
      <c r="K27" s="16">
        <v>82.02</v>
      </c>
      <c r="L27" s="16">
        <f t="shared" si="0"/>
        <v>76.092</v>
      </c>
      <c r="M27" s="13">
        <v>3</v>
      </c>
    </row>
    <row r="28" s="3" customFormat="1" ht="31.7" customHeight="1" spans="1:13">
      <c r="A28" s="12" t="s">
        <v>107</v>
      </c>
      <c r="B28" s="12" t="s">
        <v>121</v>
      </c>
      <c r="C28" s="13" t="s">
        <v>137</v>
      </c>
      <c r="D28" s="12" t="s">
        <v>138</v>
      </c>
      <c r="E28" s="13">
        <v>1</v>
      </c>
      <c r="F28" s="13" t="s">
        <v>139</v>
      </c>
      <c r="G28" s="13" t="s">
        <v>140</v>
      </c>
      <c r="H28" s="13" t="s">
        <v>73</v>
      </c>
      <c r="I28" s="13" t="s">
        <v>71</v>
      </c>
      <c r="J28" s="13" t="s">
        <v>141</v>
      </c>
      <c r="K28" s="16">
        <v>83.98</v>
      </c>
      <c r="L28" s="16">
        <f t="shared" si="0"/>
        <v>74.556</v>
      </c>
      <c r="M28" s="13">
        <v>1</v>
      </c>
    </row>
    <row r="29" s="3" customFormat="1" ht="31.7" customHeight="1" spans="1:13">
      <c r="A29" s="12" t="s">
        <v>107</v>
      </c>
      <c r="B29" s="12" t="s">
        <v>121</v>
      </c>
      <c r="C29" s="13" t="s">
        <v>137</v>
      </c>
      <c r="D29" s="12" t="s">
        <v>138</v>
      </c>
      <c r="E29" s="13">
        <v>1</v>
      </c>
      <c r="F29" s="13" t="s">
        <v>142</v>
      </c>
      <c r="G29" s="13" t="s">
        <v>143</v>
      </c>
      <c r="H29" s="13" t="s">
        <v>73</v>
      </c>
      <c r="I29" s="13" t="s">
        <v>144</v>
      </c>
      <c r="J29" s="13" t="s">
        <v>145</v>
      </c>
      <c r="K29" s="16">
        <v>84.26</v>
      </c>
      <c r="L29" s="16">
        <f t="shared" si="0"/>
        <v>74.136</v>
      </c>
      <c r="M29" s="13">
        <v>2</v>
      </c>
    </row>
    <row r="30" s="3" customFormat="1" ht="31.7" customHeight="1" spans="1:13">
      <c r="A30" s="12" t="s">
        <v>107</v>
      </c>
      <c r="B30" s="12" t="s">
        <v>121</v>
      </c>
      <c r="C30" s="13" t="s">
        <v>137</v>
      </c>
      <c r="D30" s="12" t="s">
        <v>138</v>
      </c>
      <c r="E30" s="13">
        <v>1</v>
      </c>
      <c r="F30" s="13" t="s">
        <v>146</v>
      </c>
      <c r="G30" s="13" t="s">
        <v>147</v>
      </c>
      <c r="H30" s="13" t="s">
        <v>148</v>
      </c>
      <c r="I30" s="13" t="s">
        <v>21</v>
      </c>
      <c r="J30" s="13" t="s">
        <v>102</v>
      </c>
      <c r="K30" s="16">
        <v>80.4</v>
      </c>
      <c r="L30" s="16">
        <f t="shared" si="0"/>
        <v>72.6</v>
      </c>
      <c r="M30" s="13">
        <v>3</v>
      </c>
    </row>
    <row r="31" s="3" customFormat="1" ht="31.7" customHeight="1" spans="1:13">
      <c r="A31" s="12" t="s">
        <v>107</v>
      </c>
      <c r="B31" s="12" t="s">
        <v>121</v>
      </c>
      <c r="C31" s="13" t="s">
        <v>149</v>
      </c>
      <c r="D31" s="12" t="s">
        <v>150</v>
      </c>
      <c r="E31" s="13">
        <v>1</v>
      </c>
      <c r="F31" s="13" t="s">
        <v>151</v>
      </c>
      <c r="G31" s="13" t="s">
        <v>152</v>
      </c>
      <c r="H31" s="13" t="s">
        <v>148</v>
      </c>
      <c r="I31" s="13" t="s">
        <v>153</v>
      </c>
      <c r="J31" s="13" t="s">
        <v>154</v>
      </c>
      <c r="K31" s="16">
        <v>84.7</v>
      </c>
      <c r="L31" s="16">
        <f t="shared" si="0"/>
        <v>74.632</v>
      </c>
      <c r="M31" s="13">
        <v>1</v>
      </c>
    </row>
    <row r="32" s="3" customFormat="1" ht="31.7" customHeight="1" spans="1:13">
      <c r="A32" s="12" t="s">
        <v>107</v>
      </c>
      <c r="B32" s="12" t="s">
        <v>121</v>
      </c>
      <c r="C32" s="13" t="s">
        <v>149</v>
      </c>
      <c r="D32" s="12" t="s">
        <v>150</v>
      </c>
      <c r="E32" s="13">
        <v>1</v>
      </c>
      <c r="F32" s="13" t="s">
        <v>155</v>
      </c>
      <c r="G32" s="13" t="s">
        <v>156</v>
      </c>
      <c r="H32" s="13" t="s">
        <v>157</v>
      </c>
      <c r="I32" s="13" t="s">
        <v>38</v>
      </c>
      <c r="J32" s="13" t="s">
        <v>158</v>
      </c>
      <c r="K32" s="16">
        <v>84.42</v>
      </c>
      <c r="L32" s="16">
        <f t="shared" si="0"/>
        <v>74.356</v>
      </c>
      <c r="M32" s="13">
        <v>2</v>
      </c>
    </row>
    <row r="33" s="3" customFormat="1" ht="31.7" customHeight="1" spans="1:13">
      <c r="A33" s="12" t="s">
        <v>107</v>
      </c>
      <c r="B33" s="12" t="s">
        <v>121</v>
      </c>
      <c r="C33" s="13" t="s">
        <v>149</v>
      </c>
      <c r="D33" s="12" t="s">
        <v>150</v>
      </c>
      <c r="E33" s="13">
        <v>1</v>
      </c>
      <c r="F33" s="13" t="s">
        <v>159</v>
      </c>
      <c r="G33" s="13" t="s">
        <v>160</v>
      </c>
      <c r="H33" s="13" t="s">
        <v>38</v>
      </c>
      <c r="I33" s="13" t="s">
        <v>71</v>
      </c>
      <c r="J33" s="13" t="s">
        <v>161</v>
      </c>
      <c r="K33" s="16">
        <v>82.68</v>
      </c>
      <c r="L33" s="16">
        <f t="shared" si="0"/>
        <v>72.936</v>
      </c>
      <c r="M33" s="13">
        <v>3</v>
      </c>
    </row>
    <row r="34" s="3" customFormat="1" ht="31.7" customHeight="1" spans="1:13">
      <c r="A34" s="12" t="s">
        <v>107</v>
      </c>
      <c r="B34" s="12" t="s">
        <v>162</v>
      </c>
      <c r="C34" s="13" t="s">
        <v>163</v>
      </c>
      <c r="D34" s="12" t="s">
        <v>164</v>
      </c>
      <c r="E34" s="13">
        <v>1</v>
      </c>
      <c r="F34" s="13" t="s">
        <v>165</v>
      </c>
      <c r="G34" s="13" t="s">
        <v>115</v>
      </c>
      <c r="H34" s="13" t="s">
        <v>26</v>
      </c>
      <c r="I34" s="13" t="s">
        <v>57</v>
      </c>
      <c r="J34" s="13" t="s">
        <v>38</v>
      </c>
      <c r="K34" s="16">
        <v>84.28</v>
      </c>
      <c r="L34" s="16">
        <f t="shared" si="0"/>
        <v>77.568</v>
      </c>
      <c r="M34" s="13">
        <v>1</v>
      </c>
    </row>
    <row r="35" s="3" customFormat="1" ht="31.7" customHeight="1" spans="1:13">
      <c r="A35" s="12" t="s">
        <v>107</v>
      </c>
      <c r="B35" s="12" t="s">
        <v>162</v>
      </c>
      <c r="C35" s="13" t="s">
        <v>163</v>
      </c>
      <c r="D35" s="12" t="s">
        <v>164</v>
      </c>
      <c r="E35" s="13">
        <v>1</v>
      </c>
      <c r="F35" s="13" t="s">
        <v>166</v>
      </c>
      <c r="G35" s="13" t="s">
        <v>167</v>
      </c>
      <c r="H35" s="13" t="s">
        <v>78</v>
      </c>
      <c r="I35" s="13" t="s">
        <v>57</v>
      </c>
      <c r="J35" s="13" t="s">
        <v>168</v>
      </c>
      <c r="K35" s="16">
        <v>81.04</v>
      </c>
      <c r="L35" s="16">
        <f t="shared" si="0"/>
        <v>75.584</v>
      </c>
      <c r="M35" s="13">
        <v>2</v>
      </c>
    </row>
    <row r="36" s="3" customFormat="1" ht="31.7" customHeight="1" spans="1:13">
      <c r="A36" s="12" t="s">
        <v>107</v>
      </c>
      <c r="B36" s="12" t="s">
        <v>162</v>
      </c>
      <c r="C36" s="13" t="s">
        <v>163</v>
      </c>
      <c r="D36" s="12" t="s">
        <v>164</v>
      </c>
      <c r="E36" s="13">
        <v>1</v>
      </c>
      <c r="F36" s="13" t="s">
        <v>169</v>
      </c>
      <c r="G36" s="13" t="s">
        <v>64</v>
      </c>
      <c r="H36" s="13" t="s">
        <v>22</v>
      </c>
      <c r="I36" s="13" t="s">
        <v>57</v>
      </c>
      <c r="J36" s="13" t="s">
        <v>23</v>
      </c>
      <c r="K36" s="16">
        <v>81.7</v>
      </c>
      <c r="L36" s="16">
        <f t="shared" si="0"/>
        <v>75.56</v>
      </c>
      <c r="M36" s="13">
        <v>3</v>
      </c>
    </row>
    <row r="37" s="3" customFormat="1" ht="31.7" customHeight="1" spans="1:13">
      <c r="A37" s="12" t="s">
        <v>107</v>
      </c>
      <c r="B37" s="12" t="s">
        <v>170</v>
      </c>
      <c r="C37" s="13" t="s">
        <v>171</v>
      </c>
      <c r="D37" s="12" t="s">
        <v>172</v>
      </c>
      <c r="E37" s="13">
        <v>1</v>
      </c>
      <c r="F37" s="13" t="s">
        <v>173</v>
      </c>
      <c r="G37" s="13" t="s">
        <v>60</v>
      </c>
      <c r="H37" s="13" t="s">
        <v>65</v>
      </c>
      <c r="I37" s="13" t="s">
        <v>57</v>
      </c>
      <c r="J37" s="13" t="s">
        <v>174</v>
      </c>
      <c r="K37" s="16">
        <v>85.02</v>
      </c>
      <c r="L37" s="16">
        <f t="shared" si="0"/>
        <v>77.232</v>
      </c>
      <c r="M37" s="13">
        <v>1</v>
      </c>
    </row>
    <row r="38" s="3" customFormat="1" ht="31.7" customHeight="1" spans="1:13">
      <c r="A38" s="12" t="s">
        <v>107</v>
      </c>
      <c r="B38" s="12" t="s">
        <v>170</v>
      </c>
      <c r="C38" s="13" t="s">
        <v>171</v>
      </c>
      <c r="D38" s="12" t="s">
        <v>172</v>
      </c>
      <c r="E38" s="13">
        <v>1</v>
      </c>
      <c r="F38" s="13" t="s">
        <v>175</v>
      </c>
      <c r="G38" s="13" t="s">
        <v>176</v>
      </c>
      <c r="H38" s="13" t="s">
        <v>65</v>
      </c>
      <c r="I38" s="13" t="s">
        <v>57</v>
      </c>
      <c r="J38" s="13" t="s">
        <v>177</v>
      </c>
      <c r="K38" s="16">
        <v>80.78</v>
      </c>
      <c r="L38" s="16">
        <f t="shared" si="0"/>
        <v>73.888</v>
      </c>
      <c r="M38" s="13">
        <v>2</v>
      </c>
    </row>
    <row r="39" s="4" customFormat="1" ht="31.7" customHeight="1" spans="1:13">
      <c r="A39" s="12" t="s">
        <v>107</v>
      </c>
      <c r="B39" s="14" t="s">
        <v>170</v>
      </c>
      <c r="C39" s="15" t="s">
        <v>171</v>
      </c>
      <c r="D39" s="14" t="s">
        <v>172</v>
      </c>
      <c r="E39" s="15">
        <v>1</v>
      </c>
      <c r="F39" s="15" t="s">
        <v>178</v>
      </c>
      <c r="G39" s="15" t="s">
        <v>179</v>
      </c>
      <c r="H39" s="15" t="s">
        <v>38</v>
      </c>
      <c r="I39" s="15" t="s">
        <v>57</v>
      </c>
      <c r="J39" s="15" t="s">
        <v>180</v>
      </c>
      <c r="K39" s="14" t="s">
        <v>67</v>
      </c>
      <c r="L39" s="15" t="s">
        <v>57</v>
      </c>
      <c r="M39" s="15" t="s">
        <v>57</v>
      </c>
    </row>
    <row r="40" s="3" customFormat="1" ht="31.7" customHeight="1" spans="1:13">
      <c r="A40" s="12" t="s">
        <v>107</v>
      </c>
      <c r="B40" s="12" t="s">
        <v>181</v>
      </c>
      <c r="C40" s="13" t="s">
        <v>182</v>
      </c>
      <c r="D40" s="12" t="s">
        <v>183</v>
      </c>
      <c r="E40" s="13">
        <v>1</v>
      </c>
      <c r="F40" s="13" t="s">
        <v>184</v>
      </c>
      <c r="G40" s="13" t="s">
        <v>179</v>
      </c>
      <c r="H40" s="13" t="s">
        <v>48</v>
      </c>
      <c r="I40" s="13" t="s">
        <v>57</v>
      </c>
      <c r="J40" s="13" t="s">
        <v>185</v>
      </c>
      <c r="K40" s="16">
        <v>85</v>
      </c>
      <c r="L40" s="16">
        <f>J40*0.4+K40*0.6</f>
        <v>76.16</v>
      </c>
      <c r="M40" s="13">
        <v>1</v>
      </c>
    </row>
    <row r="41" s="3" customFormat="1" ht="31.7" customHeight="1" spans="1:13">
      <c r="A41" s="12" t="s">
        <v>107</v>
      </c>
      <c r="B41" s="12" t="s">
        <v>181</v>
      </c>
      <c r="C41" s="13" t="s">
        <v>182</v>
      </c>
      <c r="D41" s="12" t="s">
        <v>183</v>
      </c>
      <c r="E41" s="13">
        <v>1</v>
      </c>
      <c r="F41" s="13" t="s">
        <v>186</v>
      </c>
      <c r="G41" s="13" t="s">
        <v>140</v>
      </c>
      <c r="H41" s="13" t="s">
        <v>85</v>
      </c>
      <c r="I41" s="13" t="s">
        <v>57</v>
      </c>
      <c r="J41" s="13" t="s">
        <v>187</v>
      </c>
      <c r="K41" s="16">
        <v>84.16</v>
      </c>
      <c r="L41" s="16">
        <f t="shared" si="0"/>
        <v>75.856</v>
      </c>
      <c r="M41" s="13">
        <v>2</v>
      </c>
    </row>
    <row r="42" s="3" customFormat="1" ht="31.7" customHeight="1" spans="1:13">
      <c r="A42" s="12" t="s">
        <v>107</v>
      </c>
      <c r="B42" s="12" t="s">
        <v>181</v>
      </c>
      <c r="C42" s="13" t="s">
        <v>182</v>
      </c>
      <c r="D42" s="12" t="s">
        <v>183</v>
      </c>
      <c r="E42" s="13">
        <v>1</v>
      </c>
      <c r="F42" s="13" t="s">
        <v>188</v>
      </c>
      <c r="G42" s="13" t="s">
        <v>189</v>
      </c>
      <c r="H42" s="13" t="s">
        <v>48</v>
      </c>
      <c r="I42" s="13" t="s">
        <v>57</v>
      </c>
      <c r="J42" s="13" t="s">
        <v>89</v>
      </c>
      <c r="K42" s="16">
        <v>82.48</v>
      </c>
      <c r="L42" s="16">
        <f t="shared" si="0"/>
        <v>75.148</v>
      </c>
      <c r="M42" s="13">
        <v>3</v>
      </c>
    </row>
    <row r="43" s="3" customFormat="1" ht="31.7" customHeight="1" spans="1:13">
      <c r="A43" s="12" t="s">
        <v>190</v>
      </c>
      <c r="B43" s="12" t="s">
        <v>191</v>
      </c>
      <c r="C43" s="13" t="s">
        <v>192</v>
      </c>
      <c r="D43" s="12" t="s">
        <v>193</v>
      </c>
      <c r="E43" s="13">
        <v>1</v>
      </c>
      <c r="F43" s="13" t="s">
        <v>194</v>
      </c>
      <c r="G43" s="13" t="s">
        <v>195</v>
      </c>
      <c r="H43" s="13" t="s">
        <v>31</v>
      </c>
      <c r="I43" s="13" t="s">
        <v>57</v>
      </c>
      <c r="J43" s="13" t="s">
        <v>196</v>
      </c>
      <c r="K43" s="16">
        <v>84.92</v>
      </c>
      <c r="L43" s="16">
        <f t="shared" si="0"/>
        <v>76.892</v>
      </c>
      <c r="M43" s="13">
        <v>1</v>
      </c>
    </row>
    <row r="44" s="3" customFormat="1" ht="31.7" customHeight="1" spans="1:13">
      <c r="A44" s="12" t="s">
        <v>190</v>
      </c>
      <c r="B44" s="12" t="s">
        <v>191</v>
      </c>
      <c r="C44" s="13" t="s">
        <v>192</v>
      </c>
      <c r="D44" s="12" t="s">
        <v>193</v>
      </c>
      <c r="E44" s="13">
        <v>1</v>
      </c>
      <c r="F44" s="13" t="s">
        <v>197</v>
      </c>
      <c r="G44" s="13" t="s">
        <v>198</v>
      </c>
      <c r="H44" s="13" t="s">
        <v>131</v>
      </c>
      <c r="I44" s="13" t="s">
        <v>57</v>
      </c>
      <c r="J44" s="13" t="s">
        <v>199</v>
      </c>
      <c r="K44" s="16">
        <v>84.52</v>
      </c>
      <c r="L44" s="16">
        <f t="shared" si="0"/>
        <v>76.692</v>
      </c>
      <c r="M44" s="13">
        <v>2</v>
      </c>
    </row>
    <row r="45" s="3" customFormat="1" ht="31.7" customHeight="1" spans="1:13">
      <c r="A45" s="12" t="s">
        <v>190</v>
      </c>
      <c r="B45" s="12" t="s">
        <v>191</v>
      </c>
      <c r="C45" s="13" t="s">
        <v>192</v>
      </c>
      <c r="D45" s="12" t="s">
        <v>193</v>
      </c>
      <c r="E45" s="13">
        <v>1</v>
      </c>
      <c r="F45" s="13" t="s">
        <v>200</v>
      </c>
      <c r="G45" s="13" t="s">
        <v>201</v>
      </c>
      <c r="H45" s="13" t="s">
        <v>85</v>
      </c>
      <c r="I45" s="13" t="s">
        <v>57</v>
      </c>
      <c r="J45" s="13" t="s">
        <v>177</v>
      </c>
      <c r="K45" s="16">
        <v>84.52</v>
      </c>
      <c r="L45" s="16">
        <f t="shared" si="0"/>
        <v>76.132</v>
      </c>
      <c r="M45" s="13">
        <v>3</v>
      </c>
    </row>
    <row r="46" s="5" customFormat="1" ht="31.7" customHeight="1" spans="1:13">
      <c r="A46" s="12" t="s">
        <v>190</v>
      </c>
      <c r="B46" s="12" t="s">
        <v>202</v>
      </c>
      <c r="C46" s="13" t="s">
        <v>203</v>
      </c>
      <c r="D46" s="12" t="s">
        <v>204</v>
      </c>
      <c r="E46" s="13">
        <v>1</v>
      </c>
      <c r="F46" s="13" t="s">
        <v>205</v>
      </c>
      <c r="G46" s="13" t="s">
        <v>29</v>
      </c>
      <c r="H46" s="13" t="s">
        <v>31</v>
      </c>
      <c r="I46" s="13" t="s">
        <v>57</v>
      </c>
      <c r="J46" s="13" t="s">
        <v>206</v>
      </c>
      <c r="K46" s="16">
        <v>84.86</v>
      </c>
      <c r="L46" s="16">
        <f t="shared" si="0"/>
        <v>77.436</v>
      </c>
      <c r="M46" s="13">
        <v>1</v>
      </c>
    </row>
    <row r="47" s="5" customFormat="1" ht="31.7" customHeight="1" spans="1:13">
      <c r="A47" s="12" t="s">
        <v>190</v>
      </c>
      <c r="B47" s="12" t="s">
        <v>202</v>
      </c>
      <c r="C47" s="13" t="s">
        <v>203</v>
      </c>
      <c r="D47" s="12" t="s">
        <v>204</v>
      </c>
      <c r="E47" s="13">
        <v>1</v>
      </c>
      <c r="F47" s="13" t="s">
        <v>207</v>
      </c>
      <c r="G47" s="13" t="s">
        <v>39</v>
      </c>
      <c r="H47" s="13" t="s">
        <v>48</v>
      </c>
      <c r="I47" s="13" t="s">
        <v>57</v>
      </c>
      <c r="J47" s="13" t="s">
        <v>38</v>
      </c>
      <c r="K47" s="16">
        <v>83.86</v>
      </c>
      <c r="L47" s="16">
        <f t="shared" si="0"/>
        <v>77.316</v>
      </c>
      <c r="M47" s="13">
        <v>2</v>
      </c>
    </row>
    <row r="48" s="5" customFormat="1" ht="31.7" customHeight="1" spans="1:13">
      <c r="A48" s="12" t="s">
        <v>190</v>
      </c>
      <c r="B48" s="12" t="s">
        <v>202</v>
      </c>
      <c r="C48" s="13" t="s">
        <v>203</v>
      </c>
      <c r="D48" s="12" t="s">
        <v>204</v>
      </c>
      <c r="E48" s="13">
        <v>1</v>
      </c>
      <c r="F48" s="13" t="s">
        <v>208</v>
      </c>
      <c r="G48" s="13" t="s">
        <v>144</v>
      </c>
      <c r="H48" s="13" t="s">
        <v>26</v>
      </c>
      <c r="I48" s="13" t="s">
        <v>57</v>
      </c>
      <c r="J48" s="13" t="s">
        <v>30</v>
      </c>
      <c r="K48" s="16">
        <v>82.84</v>
      </c>
      <c r="L48" s="16">
        <f t="shared" si="0"/>
        <v>76.304</v>
      </c>
      <c r="M48" s="13">
        <v>3</v>
      </c>
    </row>
  </sheetData>
  <sortState ref="B32:S34">
    <sortCondition ref="L32:L34" descending="1"/>
  </sortState>
  <mergeCells count="2">
    <mergeCell ref="A1:M1"/>
    <mergeCell ref="A2:M2"/>
  </mergeCells>
  <pageMargins left="0.700694444444445" right="0.700694444444445" top="0.751388888888889" bottom="0.751388888888889" header="0.298611111111111" footer="0.298611111111111"/>
  <pageSetup paperSize="9" scale="57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王建</cp:lastModifiedBy>
  <dcterms:created xsi:type="dcterms:W3CDTF">2021-05-21T09:53:00Z</dcterms:created>
  <dcterms:modified xsi:type="dcterms:W3CDTF">2024-06-03T09:51:23Z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1150EE664A8D10429C265966A4D5A3FA</vt:lpwstr>
  </property>
</Properties>
</file>